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/PHQ/"/>
    </mc:Choice>
  </mc:AlternateContent>
  <xr:revisionPtr revIDLastSave="24" documentId="11_69B82B74130F4CE63DAE9976236C29D2BC70513D" xr6:coauthVersionLast="47" xr6:coauthVersionMax="47" xr10:uidLastSave="{CF2A4317-A8DA-4B52-A9FB-C7EFF4B28481}"/>
  <bookViews>
    <workbookView xWindow="-28920" yWindow="-120" windowWidth="29040" windowHeight="16440" xr2:uid="{00000000-000D-0000-FFFF-FFFF00000000}"/>
  </bookViews>
  <sheets>
    <sheet name="Summary" sheetId="1" r:id="rId1"/>
    <sheet name="Inter-baseline" sheetId="2" r:id="rId2"/>
    <sheet name="Cntrl-baseline" sheetId="3" r:id="rId3"/>
    <sheet name="All-baselin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 l="1"/>
  <c r="E8" i="1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F6" i="1" s="1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F4" i="1" s="1"/>
  <c r="E15" i="2"/>
  <c r="D15" i="2"/>
  <c r="C15" i="2"/>
  <c r="B15" i="2"/>
  <c r="B4" i="1"/>
  <c r="B6" i="1" l="1"/>
  <c r="C6" i="1"/>
  <c r="D6" i="1"/>
  <c r="E6" i="1"/>
  <c r="G6" i="1"/>
  <c r="E4" i="1"/>
  <c r="G4" i="1"/>
  <c r="C4" i="1"/>
  <c r="D4" i="1"/>
</calcChain>
</file>

<file path=xl/sharedStrings.xml><?xml version="1.0" encoding="utf-8"?>
<sst xmlns="http://schemas.openxmlformats.org/spreadsheetml/2006/main" count="218" uniqueCount="103">
  <si>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</si>
  <si>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</si>
  <si>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</si>
  <si>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</si>
  <si>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</si>
  <si>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</si>
  <si>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</si>
  <si>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</si>
  <si>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Cntrl - baseline</t>
  </si>
  <si>
    <t>3. Participant ID</t>
  </si>
  <si>
    <t>FS101</t>
  </si>
  <si>
    <t>FS102</t>
  </si>
  <si>
    <t>FS104</t>
  </si>
  <si>
    <t>FS109</t>
  </si>
  <si>
    <t>FS113</t>
  </si>
  <si>
    <t>FS116</t>
  </si>
  <si>
    <t>FS120</t>
  </si>
  <si>
    <t>FS122</t>
  </si>
  <si>
    <t>FS123</t>
  </si>
  <si>
    <t>FS125</t>
  </si>
  <si>
    <t>FS126</t>
  </si>
  <si>
    <t>FS128</t>
  </si>
  <si>
    <t>FS131</t>
  </si>
  <si>
    <t>FS132</t>
  </si>
  <si>
    <t>FS134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</si>
  <si>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</si>
  <si>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</si>
  <si>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</si>
  <si>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</si>
  <si>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</si>
  <si>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</si>
  <si>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</si>
  <si>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</si>
  <si>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</si>
  <si>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</si>
  <si>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FS223</t>
  </si>
  <si>
    <t>FS226</t>
  </si>
  <si>
    <t>FS227</t>
  </si>
  <si>
    <t>FS228</t>
  </si>
  <si>
    <t>FS229</t>
  </si>
  <si>
    <t>FS230</t>
  </si>
  <si>
    <t>FS301</t>
  </si>
  <si>
    <t>FS302</t>
  </si>
  <si>
    <t>FS303</t>
  </si>
  <si>
    <t>FS304</t>
  </si>
  <si>
    <t>FS308</t>
  </si>
  <si>
    <t>FS310</t>
  </si>
  <si>
    <t>FS312</t>
  </si>
  <si>
    <t>FS313</t>
  </si>
  <si>
    <t>FS315</t>
  </si>
  <si>
    <t>FS322</t>
  </si>
  <si>
    <t>FS323</t>
  </si>
  <si>
    <t>Depression</t>
  </si>
  <si>
    <t>Q9</t>
  </si>
  <si>
    <t>Q10</t>
  </si>
  <si>
    <t>missing</t>
  </si>
  <si>
    <t>Q11</t>
  </si>
  <si>
    <t>Q12</t>
  </si>
  <si>
    <t>Q13</t>
  </si>
  <si>
    <t>2.6.a. 6. Feeling bad about yourself — or that you are a failure or have let yourself or your family down...........</t>
  </si>
  <si>
    <t>Q15</t>
  </si>
  <si>
    <t>Q16</t>
  </si>
  <si>
    <t>Totals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</si>
  <si>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</si>
  <si>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</si>
  <si>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</si>
  <si>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</si>
  <si>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</si>
  <si>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</si>
  <si>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</si>
  <si>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</si>
  <si>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FS119</t>
  </si>
  <si>
    <t>FS121</t>
  </si>
  <si>
    <t>FS127</t>
  </si>
  <si>
    <t>FS129</t>
  </si>
  <si>
    <t>FS130</t>
  </si>
  <si>
    <t>FS133</t>
  </si>
  <si>
    <t>FS135</t>
  </si>
  <si>
    <t>FS201</t>
  </si>
  <si>
    <t>FS205</t>
  </si>
  <si>
    <t>FS207</t>
  </si>
  <si>
    <t>FS208</t>
  </si>
  <si>
    <t>FS210</t>
  </si>
  <si>
    <t>FS213</t>
  </si>
  <si>
    <t>FS214</t>
  </si>
  <si>
    <t>FS216</t>
  </si>
  <si>
    <t>FS218</t>
  </si>
  <si>
    <t>FS219</t>
  </si>
  <si>
    <t>FS222</t>
  </si>
  <si>
    <t>FS224</t>
  </si>
  <si>
    <t>FS225</t>
  </si>
  <si>
    <t>FS231</t>
  </si>
  <si>
    <t>FS305</t>
  </si>
  <si>
    <t>FS306</t>
  </si>
  <si>
    <t>FS307</t>
  </si>
  <si>
    <t>FS309</t>
  </si>
  <si>
    <t>FS311</t>
  </si>
  <si>
    <t>FS314</t>
  </si>
  <si>
    <t>FS317</t>
  </si>
  <si>
    <t>FS318</t>
  </si>
  <si>
    <t>FS319</t>
  </si>
  <si>
    <t>FS320</t>
  </si>
  <si>
    <t>FS321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</si>
</sst>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K18" sqref="K18"/>
    </sheetView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COUNT('Inter-baseline'!B15:AQ15)</f>
        <v>42</v>
      </c>
      <c r="C4" s="4">
        <f>AVERAGE('Inter-baseline'!B15:AQ15)</f>
        <v>4.5714285714285712</v>
      </c>
      <c r="D4" s="4">
        <f>_xlfn.STDEV.S('Inter-baseline'!B15:AQ15)</f>
        <v>5.3562949387037371</v>
      </c>
      <c r="E4" s="4">
        <f>MIN('Inter-baseline'!B15:AQ15)</f>
        <v>0</v>
      </c>
      <c r="F4" s="4">
        <f>MAX('Inter-baseline'!B15:AQ15)</f>
        <v>22</v>
      </c>
      <c r="G4" s="4">
        <f>MAX('Inter-baseline'!B15:AQ15)-MIN('Inter-baseline'!B15:AQ15)</f>
        <v>22</v>
      </c>
    </row>
    <row r="6" spans="1:7" x14ac:dyDescent="0.25">
      <c r="A6" t="s">
        <v>8</v>
      </c>
      <c r="B6" s="3">
        <f>COUNT('Cntrl-baseline'!B15:AO15)</f>
        <v>40</v>
      </c>
      <c r="C6" s="4">
        <f>AVERAGE('Cntrl-baseline'!B15:AO15)</f>
        <v>3.75</v>
      </c>
      <c r="D6" s="4">
        <f>_xlfn.STDEV.S('Cntrl-baseline'!B15:AO15)</f>
        <v>3.4250210555220284</v>
      </c>
      <c r="E6" s="4">
        <f>MIN('Cntrl-baseline'!B15:AO15)</f>
        <v>0</v>
      </c>
      <c r="F6" s="4">
        <f>MAX('Cntrl-baseline'!B15:AO15)</f>
        <v>14</v>
      </c>
      <c r="G6" s="4">
        <f>MAX('Cntrl-baseline'!B15:AO15)-MIN('Cntrl-baseline'!B15:AO15)</f>
        <v>14</v>
      </c>
    </row>
    <row r="8" spans="1:7" x14ac:dyDescent="0.25">
      <c r="A8" t="s">
        <v>8</v>
      </c>
      <c r="B8" s="3">
        <f>COUNT('All-baseline'!B17:CE17)</f>
        <v>0</v>
      </c>
      <c r="C8" s="4">
        <f>AVERAGE('All-baseline'!B15:CE15)</f>
        <v>4.1707317073170733</v>
      </c>
      <c r="D8" s="4">
        <f>_xlfn.STDEV.S('All-baseline'!B15:CE15)</f>
        <v>4.5100843879454899</v>
      </c>
      <c r="E8" s="4">
        <f>MIN('Cntrl-baseline'!B17:AO17)</f>
        <v>0</v>
      </c>
      <c r="F8" s="4">
        <v>22</v>
      </c>
      <c r="G8" s="4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5"/>
  <sheetViews>
    <sheetView zoomScaleNormal="100" workbookViewId="0">
      <selection activeCell="B15" sqref="B15"/>
    </sheetView>
  </sheetViews>
  <sheetFormatPr defaultRowHeight="15" x14ac:dyDescent="0.25"/>
  <sheetData>
    <row r="1" spans="1:43" x14ac:dyDescent="0.25">
      <c r="A1" t="s">
        <v>9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132</v>
      </c>
      <c r="P1">
        <v>134</v>
      </c>
      <c r="Q1">
        <v>136</v>
      </c>
      <c r="R1">
        <v>202</v>
      </c>
      <c r="S1">
        <v>203</v>
      </c>
      <c r="T1">
        <v>206</v>
      </c>
      <c r="U1">
        <v>209</v>
      </c>
      <c r="V1">
        <v>211</v>
      </c>
      <c r="W1">
        <v>212</v>
      </c>
      <c r="X1">
        <v>217</v>
      </c>
      <c r="Y1">
        <v>220</v>
      </c>
      <c r="Z1">
        <v>221</v>
      </c>
      <c r="AA1">
        <v>223</v>
      </c>
      <c r="AB1">
        <v>226</v>
      </c>
      <c r="AC1">
        <v>227</v>
      </c>
      <c r="AD1">
        <v>228</v>
      </c>
      <c r="AE1">
        <v>229</v>
      </c>
      <c r="AF1">
        <v>230</v>
      </c>
      <c r="AG1">
        <v>301</v>
      </c>
      <c r="AH1">
        <v>302</v>
      </c>
      <c r="AI1">
        <v>303</v>
      </c>
      <c r="AJ1">
        <v>304</v>
      </c>
      <c r="AK1">
        <v>308</v>
      </c>
      <c r="AL1">
        <v>310</v>
      </c>
      <c r="AM1">
        <v>312</v>
      </c>
      <c r="AN1">
        <v>313</v>
      </c>
      <c r="AO1">
        <v>315</v>
      </c>
      <c r="AP1">
        <v>322</v>
      </c>
      <c r="AQ1">
        <v>323</v>
      </c>
    </row>
    <row r="2" spans="1:43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  <c r="AP2" t="s">
        <v>50</v>
      </c>
      <c r="AQ2" t="s">
        <v>51</v>
      </c>
    </row>
    <row r="5" spans="1:43" x14ac:dyDescent="0.25">
      <c r="A5" t="s">
        <v>52</v>
      </c>
    </row>
    <row r="6" spans="1:43" x14ac:dyDescent="0.25">
      <c r="A6" t="s">
        <v>53</v>
      </c>
      <c r="B6">
        <v>1</v>
      </c>
      <c r="C6">
        <v>0</v>
      </c>
      <c r="D6">
        <v>0</v>
      </c>
      <c r="E6">
        <v>1</v>
      </c>
      <c r="F6">
        <v>0</v>
      </c>
      <c r="G6">
        <v>3</v>
      </c>
      <c r="H6">
        <v>0</v>
      </c>
      <c r="I6">
        <v>1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v>1</v>
      </c>
      <c r="Z6">
        <v>0</v>
      </c>
      <c r="AA6">
        <v>0</v>
      </c>
      <c r="AB6">
        <v>1</v>
      </c>
      <c r="AC6">
        <v>0</v>
      </c>
      <c r="AD6">
        <v>3</v>
      </c>
      <c r="AE6">
        <v>3</v>
      </c>
      <c r="AF6">
        <v>2</v>
      </c>
      <c r="AG6">
        <v>0</v>
      </c>
      <c r="AH6">
        <v>3</v>
      </c>
      <c r="AI6">
        <v>0</v>
      </c>
      <c r="AJ6">
        <v>1</v>
      </c>
      <c r="AK6">
        <v>0</v>
      </c>
      <c r="AL6">
        <v>0</v>
      </c>
      <c r="AM6">
        <v>1</v>
      </c>
      <c r="AN6">
        <v>0</v>
      </c>
      <c r="AO6">
        <v>1</v>
      </c>
      <c r="AP6">
        <v>0</v>
      </c>
      <c r="AQ6">
        <v>0</v>
      </c>
    </row>
    <row r="7" spans="1:43" x14ac:dyDescent="0.25">
      <c r="A7" t="s">
        <v>54</v>
      </c>
      <c r="B7">
        <v>0</v>
      </c>
      <c r="C7">
        <v>0</v>
      </c>
      <c r="D7">
        <v>0</v>
      </c>
      <c r="E7">
        <v>2</v>
      </c>
      <c r="F7">
        <v>0</v>
      </c>
      <c r="G7">
        <v>3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 t="s">
        <v>55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1</v>
      </c>
      <c r="AC7">
        <v>0</v>
      </c>
      <c r="AD7">
        <v>0</v>
      </c>
      <c r="AE7">
        <v>1</v>
      </c>
      <c r="AF7">
        <v>1</v>
      </c>
      <c r="AG7">
        <v>0</v>
      </c>
      <c r="AH7">
        <v>3</v>
      </c>
      <c r="AI7">
        <v>0</v>
      </c>
      <c r="AJ7">
        <v>1</v>
      </c>
      <c r="AK7">
        <v>0</v>
      </c>
      <c r="AL7">
        <v>0</v>
      </c>
      <c r="AM7">
        <v>0</v>
      </c>
      <c r="AN7">
        <v>0</v>
      </c>
      <c r="AO7">
        <v>1</v>
      </c>
      <c r="AP7">
        <v>0</v>
      </c>
      <c r="AQ7">
        <v>0</v>
      </c>
    </row>
    <row r="8" spans="1:43" x14ac:dyDescent="0.25">
      <c r="A8" t="s">
        <v>56</v>
      </c>
      <c r="B8">
        <v>3</v>
      </c>
      <c r="C8">
        <v>0</v>
      </c>
      <c r="D8">
        <v>0</v>
      </c>
      <c r="E8">
        <v>3</v>
      </c>
      <c r="F8">
        <v>0</v>
      </c>
      <c r="G8">
        <v>2</v>
      </c>
      <c r="H8">
        <v>1</v>
      </c>
      <c r="I8">
        <v>1</v>
      </c>
      <c r="J8">
        <v>1</v>
      </c>
      <c r="K8">
        <v>1</v>
      </c>
      <c r="L8">
        <v>0</v>
      </c>
      <c r="M8">
        <v>1</v>
      </c>
      <c r="N8">
        <v>1</v>
      </c>
      <c r="O8">
        <v>0</v>
      </c>
      <c r="P8">
        <v>0</v>
      </c>
      <c r="Q8">
        <v>0</v>
      </c>
      <c r="R8">
        <v>3</v>
      </c>
      <c r="S8">
        <v>0</v>
      </c>
      <c r="T8">
        <v>1</v>
      </c>
      <c r="U8">
        <v>3</v>
      </c>
      <c r="V8">
        <v>1</v>
      </c>
      <c r="W8">
        <v>2</v>
      </c>
      <c r="X8">
        <v>0</v>
      </c>
      <c r="Y8">
        <v>2</v>
      </c>
      <c r="Z8">
        <v>0</v>
      </c>
      <c r="AA8">
        <v>3</v>
      </c>
      <c r="AB8">
        <v>1</v>
      </c>
      <c r="AC8">
        <v>1</v>
      </c>
      <c r="AD8">
        <v>3</v>
      </c>
      <c r="AE8">
        <v>2</v>
      </c>
      <c r="AF8">
        <v>2</v>
      </c>
      <c r="AG8">
        <v>0</v>
      </c>
      <c r="AH8">
        <v>3</v>
      </c>
      <c r="AI8">
        <v>0</v>
      </c>
      <c r="AJ8">
        <v>2</v>
      </c>
      <c r="AK8">
        <v>1</v>
      </c>
      <c r="AL8">
        <v>0</v>
      </c>
      <c r="AM8">
        <v>2</v>
      </c>
      <c r="AN8">
        <v>0</v>
      </c>
      <c r="AO8">
        <v>0</v>
      </c>
      <c r="AP8">
        <v>0</v>
      </c>
      <c r="AQ8">
        <v>1</v>
      </c>
    </row>
    <row r="9" spans="1:43" x14ac:dyDescent="0.25">
      <c r="A9" t="s">
        <v>57</v>
      </c>
      <c r="B9">
        <v>1</v>
      </c>
      <c r="C9">
        <v>0</v>
      </c>
      <c r="D9">
        <v>3</v>
      </c>
      <c r="E9">
        <v>1</v>
      </c>
      <c r="F9">
        <v>0</v>
      </c>
      <c r="G9">
        <v>3</v>
      </c>
      <c r="H9">
        <v>1</v>
      </c>
      <c r="I9">
        <v>1</v>
      </c>
      <c r="J9">
        <v>0</v>
      </c>
      <c r="K9">
        <v>1</v>
      </c>
      <c r="L9">
        <v>0</v>
      </c>
      <c r="M9">
        <v>1</v>
      </c>
      <c r="N9">
        <v>0</v>
      </c>
      <c r="O9">
        <v>1</v>
      </c>
      <c r="P9">
        <v>0</v>
      </c>
      <c r="Q9">
        <v>0</v>
      </c>
      <c r="R9">
        <v>1</v>
      </c>
      <c r="S9">
        <v>0</v>
      </c>
      <c r="T9">
        <v>0</v>
      </c>
      <c r="U9">
        <v>3</v>
      </c>
      <c r="V9">
        <v>0</v>
      </c>
      <c r="W9">
        <v>1</v>
      </c>
      <c r="X9">
        <v>1</v>
      </c>
      <c r="Y9">
        <v>1</v>
      </c>
      <c r="Z9">
        <v>0</v>
      </c>
      <c r="AA9">
        <v>0</v>
      </c>
      <c r="AB9">
        <v>0</v>
      </c>
      <c r="AC9">
        <v>1</v>
      </c>
      <c r="AD9">
        <v>3</v>
      </c>
      <c r="AE9">
        <v>3</v>
      </c>
      <c r="AF9">
        <v>2</v>
      </c>
      <c r="AG9">
        <v>0</v>
      </c>
      <c r="AH9">
        <v>3</v>
      </c>
      <c r="AI9">
        <v>0</v>
      </c>
      <c r="AJ9">
        <v>2</v>
      </c>
      <c r="AK9">
        <v>1</v>
      </c>
      <c r="AL9">
        <v>1</v>
      </c>
      <c r="AM9">
        <v>3</v>
      </c>
      <c r="AN9">
        <v>0</v>
      </c>
      <c r="AO9">
        <v>2</v>
      </c>
      <c r="AP9">
        <v>0</v>
      </c>
      <c r="AQ9">
        <v>0</v>
      </c>
    </row>
    <row r="10" spans="1:43" x14ac:dyDescent="0.25">
      <c r="A10" t="s">
        <v>58</v>
      </c>
      <c r="B10">
        <v>0</v>
      </c>
      <c r="C10">
        <v>0</v>
      </c>
      <c r="D10">
        <v>0</v>
      </c>
      <c r="E10">
        <v>3</v>
      </c>
      <c r="F10">
        <v>0</v>
      </c>
      <c r="G10">
        <v>2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1</v>
      </c>
      <c r="AC10">
        <v>0</v>
      </c>
      <c r="AD10">
        <v>0</v>
      </c>
      <c r="AE10">
        <v>0</v>
      </c>
      <c r="AF10">
        <v>2</v>
      </c>
      <c r="AG10">
        <v>0</v>
      </c>
      <c r="AH10">
        <v>2</v>
      </c>
      <c r="AI10">
        <v>0</v>
      </c>
      <c r="AJ10">
        <v>2</v>
      </c>
      <c r="AK10">
        <v>0</v>
      </c>
      <c r="AL10">
        <v>0</v>
      </c>
      <c r="AM10">
        <v>3</v>
      </c>
      <c r="AN10">
        <v>1</v>
      </c>
      <c r="AO10">
        <v>0</v>
      </c>
      <c r="AP10">
        <v>0</v>
      </c>
      <c r="AQ10">
        <v>0</v>
      </c>
    </row>
    <row r="11" spans="1:43" x14ac:dyDescent="0.25">
      <c r="A11" t="s">
        <v>59</v>
      </c>
      <c r="B11">
        <v>0</v>
      </c>
      <c r="C11">
        <v>0</v>
      </c>
      <c r="D11">
        <v>0</v>
      </c>
      <c r="E11">
        <v>2</v>
      </c>
      <c r="F11">
        <v>0</v>
      </c>
      <c r="G11">
        <v>3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</v>
      </c>
      <c r="Z11">
        <v>0</v>
      </c>
      <c r="AA11">
        <v>0</v>
      </c>
      <c r="AB11">
        <v>1</v>
      </c>
      <c r="AC11">
        <v>0</v>
      </c>
      <c r="AD11">
        <v>2</v>
      </c>
      <c r="AE11">
        <v>3</v>
      </c>
      <c r="AF11">
        <v>0</v>
      </c>
      <c r="AG11">
        <v>0</v>
      </c>
      <c r="AH11">
        <v>3</v>
      </c>
      <c r="AI11">
        <v>0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</row>
    <row r="12" spans="1:43" x14ac:dyDescent="0.25">
      <c r="A12" t="s">
        <v>60</v>
      </c>
      <c r="B12">
        <v>0</v>
      </c>
      <c r="C12">
        <v>0</v>
      </c>
      <c r="D12">
        <v>3</v>
      </c>
      <c r="E12">
        <v>0</v>
      </c>
      <c r="F12">
        <v>0</v>
      </c>
      <c r="G12" t="s">
        <v>55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1</v>
      </c>
      <c r="Z12">
        <v>0</v>
      </c>
      <c r="AA12">
        <v>0</v>
      </c>
      <c r="AB12">
        <v>1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3</v>
      </c>
      <c r="AI12">
        <v>0</v>
      </c>
      <c r="AJ12">
        <v>2</v>
      </c>
      <c r="AK12">
        <v>0</v>
      </c>
      <c r="AL12">
        <v>0</v>
      </c>
      <c r="AM12">
        <v>2</v>
      </c>
      <c r="AN12">
        <v>0</v>
      </c>
      <c r="AO12">
        <v>2</v>
      </c>
      <c r="AP12">
        <v>0</v>
      </c>
      <c r="AQ12">
        <v>0</v>
      </c>
    </row>
    <row r="13" spans="1:43" x14ac:dyDescent="0.25">
      <c r="A13" t="s">
        <v>61</v>
      </c>
      <c r="B13">
        <v>1</v>
      </c>
      <c r="C13">
        <v>0</v>
      </c>
      <c r="D13">
        <v>0</v>
      </c>
      <c r="E13">
        <v>0</v>
      </c>
      <c r="F13">
        <v>0</v>
      </c>
      <c r="G13" t="s">
        <v>55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2</v>
      </c>
      <c r="Z13">
        <v>0</v>
      </c>
      <c r="AA13">
        <v>0</v>
      </c>
      <c r="AB13">
        <v>1</v>
      </c>
      <c r="AC13">
        <v>0</v>
      </c>
      <c r="AD13">
        <v>0</v>
      </c>
      <c r="AE13">
        <v>2</v>
      </c>
      <c r="AF13">
        <v>1</v>
      </c>
      <c r="AG13">
        <v>0</v>
      </c>
      <c r="AH13">
        <v>2</v>
      </c>
      <c r="AI13">
        <v>0</v>
      </c>
      <c r="AJ13">
        <v>2</v>
      </c>
      <c r="AK13">
        <v>0</v>
      </c>
      <c r="AL13">
        <v>0</v>
      </c>
      <c r="AM13">
        <v>2</v>
      </c>
      <c r="AN13">
        <v>0</v>
      </c>
      <c r="AO13">
        <v>2</v>
      </c>
      <c r="AP13">
        <v>0</v>
      </c>
      <c r="AQ13">
        <v>0</v>
      </c>
    </row>
    <row r="15" spans="1:43" x14ac:dyDescent="0.25">
      <c r="A15" t="s">
        <v>62</v>
      </c>
      <c r="B15">
        <f>SUM(B4:B13)</f>
        <v>6</v>
      </c>
      <c r="C15">
        <f>SUM(C4:C13)</f>
        <v>0</v>
      </c>
      <c r="D15">
        <f>SUM(D4:D13)</f>
        <v>6</v>
      </c>
      <c r="E15">
        <f>SUM(E4:E13)</f>
        <v>12</v>
      </c>
      <c r="F15">
        <f>SUM(F4:F13)</f>
        <v>0</v>
      </c>
      <c r="G15">
        <f>SUM(G4:G13)</f>
        <v>16</v>
      </c>
      <c r="H15">
        <f>SUM(H4:H13)</f>
        <v>2</v>
      </c>
      <c r="I15">
        <f>SUM(I4:I13)</f>
        <v>3</v>
      </c>
      <c r="J15">
        <f>SUM(J4:J13)</f>
        <v>1</v>
      </c>
      <c r="K15">
        <f>SUM(K4:K13)</f>
        <v>4</v>
      </c>
      <c r="L15">
        <f>SUM(L4:L13)</f>
        <v>0</v>
      </c>
      <c r="M15">
        <f>SUM(M4:M13)</f>
        <v>3</v>
      </c>
      <c r="N15">
        <f>SUM(N4:N13)</f>
        <v>1</v>
      </c>
      <c r="O15">
        <f>SUM(O4:O13)</f>
        <v>1</v>
      </c>
      <c r="P15">
        <f>SUM(P4:P13)</f>
        <v>0</v>
      </c>
      <c r="Q15">
        <f>SUM(Q4:Q13)</f>
        <v>0</v>
      </c>
      <c r="R15">
        <f>SUM(R4:R13)</f>
        <v>5</v>
      </c>
      <c r="S15">
        <f>SUM(S4:S13)</f>
        <v>0</v>
      </c>
      <c r="T15">
        <f>SUM(T4:T13)</f>
        <v>1</v>
      </c>
      <c r="U15">
        <f>SUM(U4:U13)</f>
        <v>7</v>
      </c>
      <c r="V15">
        <f>SUM(V4:V13)</f>
        <v>1</v>
      </c>
      <c r="W15">
        <f>SUM(W4:W13)</f>
        <v>5</v>
      </c>
      <c r="X15">
        <f>SUM(X4:X13)</f>
        <v>2</v>
      </c>
      <c r="Y15">
        <f>SUM(Y4:Y13)</f>
        <v>8</v>
      </c>
      <c r="Z15">
        <f>SUM(Z4:Z13)</f>
        <v>0</v>
      </c>
      <c r="AA15">
        <f>SUM(AA4:AA13)</f>
        <v>3</v>
      </c>
      <c r="AB15">
        <f>SUM(AB4:AB13)</f>
        <v>7</v>
      </c>
      <c r="AC15">
        <f>SUM(AC4:AC13)</f>
        <v>2</v>
      </c>
      <c r="AD15">
        <f>SUM(AD4:AD13)</f>
        <v>11</v>
      </c>
      <c r="AE15">
        <f>SUM(AE4:AE13)</f>
        <v>14</v>
      </c>
      <c r="AF15">
        <f>SUM(AF4:AF13)</f>
        <v>10</v>
      </c>
      <c r="AG15">
        <f>SUM(AG4:AG13)</f>
        <v>0</v>
      </c>
      <c r="AH15">
        <f>SUM(AH4:AH13)</f>
        <v>22</v>
      </c>
      <c r="AI15">
        <f>SUM(AI4:AI13)</f>
        <v>0</v>
      </c>
      <c r="AJ15">
        <f>SUM(AJ4:AJ13)</f>
        <v>13</v>
      </c>
      <c r="AK15">
        <f>SUM(AK4:AK13)</f>
        <v>2</v>
      </c>
      <c r="AL15">
        <f>SUM(AL4:AL13)</f>
        <v>1</v>
      </c>
      <c r="AM15">
        <f>SUM(AM4:AM13)</f>
        <v>13</v>
      </c>
      <c r="AN15">
        <f>SUM(AN4:AN13)</f>
        <v>1</v>
      </c>
      <c r="AO15">
        <f>SUM(AO4:AO13)</f>
        <v>8</v>
      </c>
      <c r="AP15">
        <f>SUM(AP4:AP13)</f>
        <v>0</v>
      </c>
      <c r="AQ15">
        <f>SUM(AQ4:AQ13)</f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5"/>
  <sheetViews>
    <sheetView workbookViewId="0">
      <selection activeCell="A11" sqref="A11"/>
    </sheetView>
  </sheetViews>
  <sheetFormatPr defaultRowHeight="15" x14ac:dyDescent="0.25"/>
  <sheetData>
    <row r="1" spans="1:41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</row>
    <row r="2" spans="1:41" x14ac:dyDescent="0.25">
      <c r="A2" t="s">
        <v>9</v>
      </c>
      <c r="B2" t="s">
        <v>63</v>
      </c>
      <c r="C2" t="s">
        <v>64</v>
      </c>
      <c r="D2" t="s">
        <v>65</v>
      </c>
      <c r="E2" t="s">
        <v>66</v>
      </c>
      <c r="F2" t="s">
        <v>67</v>
      </c>
      <c r="G2" t="s">
        <v>68</v>
      </c>
      <c r="H2" t="s">
        <v>69</v>
      </c>
      <c r="I2" t="s">
        <v>70</v>
      </c>
      <c r="J2" t="s">
        <v>71</v>
      </c>
      <c r="K2" t="s">
        <v>72</v>
      </c>
      <c r="L2" t="s">
        <v>73</v>
      </c>
      <c r="M2" t="s">
        <v>74</v>
      </c>
      <c r="N2" t="s">
        <v>75</v>
      </c>
      <c r="O2" t="s">
        <v>76</v>
      </c>
      <c r="P2" t="s">
        <v>77</v>
      </c>
      <c r="Q2" t="s">
        <v>78</v>
      </c>
      <c r="R2" t="s">
        <v>79</v>
      </c>
      <c r="S2" t="s">
        <v>80</v>
      </c>
      <c r="T2" t="s">
        <v>81</v>
      </c>
      <c r="U2" t="s">
        <v>82</v>
      </c>
      <c r="V2" t="s">
        <v>83</v>
      </c>
      <c r="W2" t="s">
        <v>84</v>
      </c>
      <c r="X2" t="s">
        <v>85</v>
      </c>
      <c r="Y2" t="s">
        <v>86</v>
      </c>
      <c r="Z2" t="s">
        <v>87</v>
      </c>
      <c r="AA2" t="s">
        <v>88</v>
      </c>
      <c r="AB2" t="s">
        <v>89</v>
      </c>
      <c r="AC2" t="s">
        <v>90</v>
      </c>
      <c r="AD2" t="s">
        <v>91</v>
      </c>
      <c r="AE2" t="s">
        <v>92</v>
      </c>
      <c r="AF2" t="s">
        <v>93</v>
      </c>
      <c r="AG2" t="s">
        <v>94</v>
      </c>
      <c r="AH2" t="s">
        <v>95</v>
      </c>
      <c r="AI2" t="s">
        <v>96</v>
      </c>
      <c r="AJ2" t="s">
        <v>97</v>
      </c>
      <c r="AK2" t="s">
        <v>98</v>
      </c>
      <c r="AL2" t="s">
        <v>99</v>
      </c>
      <c r="AM2" t="s">
        <v>100</v>
      </c>
      <c r="AN2" t="s">
        <v>101</v>
      </c>
      <c r="AO2" t="s">
        <v>102</v>
      </c>
    </row>
    <row r="5" spans="1:41" x14ac:dyDescent="0.25">
      <c r="A5" t="s">
        <v>52</v>
      </c>
    </row>
    <row r="6" spans="1:41" x14ac:dyDescent="0.25">
      <c r="A6" t="s">
        <v>53</v>
      </c>
      <c r="B6">
        <v>0</v>
      </c>
      <c r="C6">
        <v>0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1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1</v>
      </c>
      <c r="W6">
        <v>0</v>
      </c>
      <c r="X6">
        <v>0</v>
      </c>
      <c r="Y6">
        <v>1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3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</v>
      </c>
      <c r="AN6">
        <v>0</v>
      </c>
      <c r="AO6">
        <v>1</v>
      </c>
    </row>
    <row r="7" spans="1:41" x14ac:dyDescent="0.25">
      <c r="A7" t="s">
        <v>54</v>
      </c>
      <c r="B7">
        <v>0</v>
      </c>
      <c r="C7">
        <v>0</v>
      </c>
      <c r="D7">
        <v>1</v>
      </c>
      <c r="E7">
        <v>0</v>
      </c>
      <c r="F7">
        <v>0</v>
      </c>
      <c r="G7">
        <v>1</v>
      </c>
      <c r="H7" t="s">
        <v>55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1</v>
      </c>
      <c r="Z7">
        <v>0</v>
      </c>
      <c r="AA7">
        <v>0</v>
      </c>
      <c r="AB7">
        <v>1</v>
      </c>
      <c r="AC7">
        <v>1</v>
      </c>
      <c r="AD7">
        <v>0</v>
      </c>
      <c r="AE7">
        <v>0</v>
      </c>
      <c r="AF7">
        <v>3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1</v>
      </c>
      <c r="AN7">
        <v>1</v>
      </c>
      <c r="AO7">
        <v>0</v>
      </c>
    </row>
    <row r="8" spans="1:41" x14ac:dyDescent="0.25">
      <c r="A8" t="s">
        <v>56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2</v>
      </c>
      <c r="I8">
        <v>0</v>
      </c>
      <c r="J8">
        <v>1</v>
      </c>
      <c r="K8">
        <v>0</v>
      </c>
      <c r="L8">
        <v>1</v>
      </c>
      <c r="M8">
        <v>1</v>
      </c>
      <c r="N8">
        <v>0</v>
      </c>
      <c r="O8">
        <v>1</v>
      </c>
      <c r="P8">
        <v>0</v>
      </c>
      <c r="Q8">
        <v>0</v>
      </c>
      <c r="R8">
        <v>0</v>
      </c>
      <c r="S8">
        <v>1</v>
      </c>
      <c r="T8">
        <v>0</v>
      </c>
      <c r="U8">
        <v>1</v>
      </c>
      <c r="V8">
        <v>2</v>
      </c>
      <c r="W8">
        <v>0</v>
      </c>
      <c r="X8">
        <v>0</v>
      </c>
      <c r="Y8">
        <v>3</v>
      </c>
      <c r="Z8">
        <v>3</v>
      </c>
      <c r="AA8">
        <v>0</v>
      </c>
      <c r="AB8">
        <v>1</v>
      </c>
      <c r="AC8">
        <v>0</v>
      </c>
      <c r="AD8">
        <v>0</v>
      </c>
      <c r="AE8">
        <v>1</v>
      </c>
      <c r="AF8">
        <v>1</v>
      </c>
      <c r="AG8">
        <v>1</v>
      </c>
      <c r="AH8">
        <v>0</v>
      </c>
      <c r="AI8">
        <v>0</v>
      </c>
      <c r="AJ8">
        <v>3</v>
      </c>
      <c r="AK8">
        <v>1</v>
      </c>
      <c r="AL8">
        <v>2</v>
      </c>
      <c r="AM8">
        <v>2</v>
      </c>
      <c r="AN8">
        <v>0</v>
      </c>
      <c r="AO8">
        <v>3</v>
      </c>
    </row>
    <row r="9" spans="1:41" x14ac:dyDescent="0.25">
      <c r="A9" t="s">
        <v>57</v>
      </c>
      <c r="B9">
        <v>1</v>
      </c>
      <c r="C9">
        <v>0</v>
      </c>
      <c r="D9">
        <v>1</v>
      </c>
      <c r="E9">
        <v>1</v>
      </c>
      <c r="F9">
        <v>0</v>
      </c>
      <c r="G9">
        <v>2</v>
      </c>
      <c r="H9">
        <v>2</v>
      </c>
      <c r="I9">
        <v>2</v>
      </c>
      <c r="J9">
        <v>1</v>
      </c>
      <c r="K9">
        <v>0</v>
      </c>
      <c r="L9">
        <v>1</v>
      </c>
      <c r="M9">
        <v>1</v>
      </c>
      <c r="N9">
        <v>0</v>
      </c>
      <c r="O9">
        <v>1</v>
      </c>
      <c r="P9">
        <v>0</v>
      </c>
      <c r="Q9">
        <v>0</v>
      </c>
      <c r="R9">
        <v>1</v>
      </c>
      <c r="S9">
        <v>1</v>
      </c>
      <c r="T9">
        <v>0</v>
      </c>
      <c r="U9">
        <v>1</v>
      </c>
      <c r="V9">
        <v>1</v>
      </c>
      <c r="W9">
        <v>0</v>
      </c>
      <c r="X9">
        <v>1</v>
      </c>
      <c r="Y9">
        <v>2</v>
      </c>
      <c r="Z9">
        <v>3</v>
      </c>
      <c r="AA9">
        <v>1</v>
      </c>
      <c r="AB9">
        <v>1</v>
      </c>
      <c r="AC9">
        <v>0</v>
      </c>
      <c r="AD9">
        <v>1</v>
      </c>
      <c r="AE9">
        <v>1</v>
      </c>
      <c r="AF9">
        <v>1</v>
      </c>
      <c r="AG9">
        <v>1</v>
      </c>
      <c r="AH9">
        <v>0</v>
      </c>
      <c r="AI9">
        <v>0</v>
      </c>
      <c r="AJ9">
        <v>0</v>
      </c>
      <c r="AK9">
        <v>1</v>
      </c>
      <c r="AL9">
        <v>2</v>
      </c>
      <c r="AM9">
        <v>1</v>
      </c>
      <c r="AN9">
        <v>1</v>
      </c>
      <c r="AO9">
        <v>2</v>
      </c>
    </row>
    <row r="10" spans="1:41" x14ac:dyDescent="0.25">
      <c r="A10" t="s">
        <v>58</v>
      </c>
      <c r="B10">
        <v>1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0</v>
      </c>
      <c r="J10">
        <v>1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v>1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</v>
      </c>
      <c r="AN10">
        <v>0</v>
      </c>
      <c r="AO10">
        <v>2</v>
      </c>
    </row>
    <row r="11" spans="1:41" x14ac:dyDescent="0.25">
      <c r="A11" t="s">
        <v>59</v>
      </c>
      <c r="B11">
        <v>0</v>
      </c>
      <c r="C11">
        <v>0</v>
      </c>
      <c r="D11">
        <v>1</v>
      </c>
      <c r="E11">
        <v>1</v>
      </c>
      <c r="F11">
        <v>0</v>
      </c>
      <c r="G11">
        <v>1</v>
      </c>
      <c r="H11">
        <v>0</v>
      </c>
      <c r="I11">
        <v>1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1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</v>
      </c>
      <c r="AN11">
        <v>1</v>
      </c>
      <c r="AO11">
        <v>3</v>
      </c>
    </row>
    <row r="12" spans="1:41" x14ac:dyDescent="0.25">
      <c r="A12" t="s">
        <v>60</v>
      </c>
      <c r="B12">
        <v>0</v>
      </c>
      <c r="C12">
        <v>0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1</v>
      </c>
      <c r="T12">
        <v>0</v>
      </c>
      <c r="U12">
        <v>0</v>
      </c>
      <c r="V12">
        <v>1</v>
      </c>
      <c r="W12">
        <v>0</v>
      </c>
      <c r="X12">
        <v>0</v>
      </c>
      <c r="Y12">
        <v>2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</v>
      </c>
      <c r="AL12">
        <v>0</v>
      </c>
      <c r="AM12">
        <v>0</v>
      </c>
      <c r="AN12">
        <v>0</v>
      </c>
      <c r="AO12">
        <v>3</v>
      </c>
    </row>
    <row r="13" spans="1:41" x14ac:dyDescent="0.25">
      <c r="A13" t="s">
        <v>61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1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</row>
    <row r="15" spans="1:41" x14ac:dyDescent="0.25">
      <c r="A15" t="s">
        <v>62</v>
      </c>
      <c r="B15">
        <f>SUM(B4:B13)</f>
        <v>4</v>
      </c>
      <c r="C15">
        <f>SUM(C4:C13)</f>
        <v>1</v>
      </c>
      <c r="D15">
        <f>SUM(D4:D13)</f>
        <v>8</v>
      </c>
      <c r="E15">
        <f>SUM(E4:E13)</f>
        <v>6</v>
      </c>
      <c r="F15">
        <f>SUM(F4:F13)</f>
        <v>1</v>
      </c>
      <c r="G15">
        <f>SUM(G4:G13)</f>
        <v>8</v>
      </c>
      <c r="H15">
        <f>SUM(H4:H13)</f>
        <v>7</v>
      </c>
      <c r="I15">
        <f>SUM(I4:I13)</f>
        <v>4</v>
      </c>
      <c r="J15">
        <f>SUM(J4:J13)</f>
        <v>4</v>
      </c>
      <c r="K15">
        <f>SUM(K4:K13)</f>
        <v>0</v>
      </c>
      <c r="L15">
        <f>SUM(L4:L13)</f>
        <v>3</v>
      </c>
      <c r="M15">
        <f>SUM(M4:M13)</f>
        <v>6</v>
      </c>
      <c r="N15">
        <f>SUM(N4:N13)</f>
        <v>0</v>
      </c>
      <c r="O15">
        <f>SUM(O4:O13)</f>
        <v>2</v>
      </c>
      <c r="P15">
        <f>SUM(P4:P13)</f>
        <v>0</v>
      </c>
      <c r="Q15">
        <f>SUM(Q4:Q13)</f>
        <v>0</v>
      </c>
      <c r="R15">
        <f>SUM(R4:R13)</f>
        <v>2</v>
      </c>
      <c r="S15">
        <f>SUM(S4:S13)</f>
        <v>4</v>
      </c>
      <c r="T15">
        <f>SUM(T4:T13)</f>
        <v>0</v>
      </c>
      <c r="U15">
        <f>SUM(U4:U13)</f>
        <v>2</v>
      </c>
      <c r="V15">
        <f>SUM(V4:V13)</f>
        <v>8</v>
      </c>
      <c r="W15">
        <f>SUM(W4:W13)</f>
        <v>0</v>
      </c>
      <c r="X15">
        <f>SUM(X4:X13)</f>
        <v>2</v>
      </c>
      <c r="Y15">
        <f>SUM(Y4:Y13)</f>
        <v>11</v>
      </c>
      <c r="Z15">
        <f>SUM(Z4:Z13)</f>
        <v>7</v>
      </c>
      <c r="AA15">
        <f>SUM(AA4:AA13)</f>
        <v>2</v>
      </c>
      <c r="AB15">
        <f>SUM(AB4:AB13)</f>
        <v>4</v>
      </c>
      <c r="AC15">
        <f>SUM(AC4:AC13)</f>
        <v>2</v>
      </c>
      <c r="AD15">
        <f>SUM(AD4:AD13)</f>
        <v>1</v>
      </c>
      <c r="AE15">
        <f>SUM(AE4:AE13)</f>
        <v>3</v>
      </c>
      <c r="AF15">
        <f>SUM(AF4:AF13)</f>
        <v>9</v>
      </c>
      <c r="AG15">
        <f>SUM(AG4:AG13)</f>
        <v>2</v>
      </c>
      <c r="AH15">
        <f>SUM(AH4:AH13)</f>
        <v>0</v>
      </c>
      <c r="AI15">
        <f>SUM(AI4:AI13)</f>
        <v>0</v>
      </c>
      <c r="AJ15">
        <f>SUM(AJ4:AJ13)</f>
        <v>3</v>
      </c>
      <c r="AK15">
        <f>SUM(AK4:AK13)</f>
        <v>4</v>
      </c>
      <c r="AL15">
        <f>SUM(AL4:AL13)</f>
        <v>4</v>
      </c>
      <c r="AM15">
        <f>SUM(AM4:AM13)</f>
        <v>9</v>
      </c>
      <c r="AN15">
        <f>SUM(AN4:AN13)</f>
        <v>3</v>
      </c>
      <c r="AO15">
        <f>SUM(AO4:AO13)</f>
        <v>14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652C3-DF65-4BAF-8C1A-A8C34ADB624B}">
  <dimension ref="A1:CE15"/>
  <sheetViews>
    <sheetView workbookViewId="0">
      <selection activeCell="AD14" sqref="A14:XFD14"/>
    </sheetView>
  </sheetViews>
  <sheetFormatPr defaultRowHeight="15" x14ac:dyDescent="0.25"/>
  <sheetData>
    <row r="1" spans="1:83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  <c r="AP1">
        <v>101</v>
      </c>
      <c r="AQ1">
        <v>102</v>
      </c>
      <c r="AR1">
        <v>104</v>
      </c>
      <c r="AS1">
        <v>109</v>
      </c>
      <c r="AT1">
        <v>113</v>
      </c>
      <c r="AU1">
        <v>116</v>
      </c>
      <c r="AV1">
        <v>120</v>
      </c>
      <c r="AW1">
        <v>122</v>
      </c>
      <c r="AX1">
        <v>123</v>
      </c>
      <c r="AY1">
        <v>125</v>
      </c>
      <c r="AZ1">
        <v>126</v>
      </c>
      <c r="BA1">
        <v>128</v>
      </c>
      <c r="BB1">
        <v>131</v>
      </c>
      <c r="BC1">
        <v>132</v>
      </c>
      <c r="BD1">
        <v>134</v>
      </c>
      <c r="BE1">
        <v>136</v>
      </c>
      <c r="BF1">
        <v>202</v>
      </c>
      <c r="BG1">
        <v>203</v>
      </c>
      <c r="BH1">
        <v>206</v>
      </c>
      <c r="BI1">
        <v>209</v>
      </c>
      <c r="BJ1">
        <v>211</v>
      </c>
      <c r="BK1">
        <v>212</v>
      </c>
      <c r="BL1">
        <v>217</v>
      </c>
      <c r="BM1">
        <v>220</v>
      </c>
      <c r="BN1">
        <v>221</v>
      </c>
      <c r="BO1">
        <v>223</v>
      </c>
      <c r="BP1">
        <v>226</v>
      </c>
      <c r="BQ1">
        <v>227</v>
      </c>
      <c r="BR1">
        <v>228</v>
      </c>
      <c r="BS1">
        <v>229</v>
      </c>
      <c r="BT1">
        <v>230</v>
      </c>
      <c r="BU1">
        <v>301</v>
      </c>
      <c r="BV1">
        <v>302</v>
      </c>
      <c r="BW1">
        <v>303</v>
      </c>
      <c r="BX1">
        <v>304</v>
      </c>
      <c r="BY1">
        <v>308</v>
      </c>
      <c r="BZ1">
        <v>310</v>
      </c>
      <c r="CA1">
        <v>312</v>
      </c>
      <c r="CB1">
        <v>313</v>
      </c>
      <c r="CC1">
        <v>315</v>
      </c>
      <c r="CD1">
        <v>322</v>
      </c>
      <c r="CE1">
        <v>323</v>
      </c>
    </row>
    <row r="2" spans="1:83" x14ac:dyDescent="0.25">
      <c r="A2" t="s">
        <v>9</v>
      </c>
      <c r="B2" t="s">
        <v>63</v>
      </c>
      <c r="C2" t="s">
        <v>64</v>
      </c>
      <c r="D2" t="s">
        <v>65</v>
      </c>
      <c r="E2" t="s">
        <v>66</v>
      </c>
      <c r="F2" t="s">
        <v>67</v>
      </c>
      <c r="G2" t="s">
        <v>68</v>
      </c>
      <c r="H2" t="s">
        <v>69</v>
      </c>
      <c r="I2" t="s">
        <v>70</v>
      </c>
      <c r="J2" t="s">
        <v>71</v>
      </c>
      <c r="K2" t="s">
        <v>72</v>
      </c>
      <c r="L2" t="s">
        <v>73</v>
      </c>
      <c r="M2" t="s">
        <v>74</v>
      </c>
      <c r="N2" t="s">
        <v>75</v>
      </c>
      <c r="O2" t="s">
        <v>76</v>
      </c>
      <c r="P2" t="s">
        <v>77</v>
      </c>
      <c r="Q2" t="s">
        <v>78</v>
      </c>
      <c r="R2" t="s">
        <v>79</v>
      </c>
      <c r="S2" t="s">
        <v>80</v>
      </c>
      <c r="T2" t="s">
        <v>81</v>
      </c>
      <c r="U2" t="s">
        <v>82</v>
      </c>
      <c r="V2" t="s">
        <v>83</v>
      </c>
      <c r="W2" t="s">
        <v>84</v>
      </c>
      <c r="X2" t="s">
        <v>85</v>
      </c>
      <c r="Y2" t="s">
        <v>86</v>
      </c>
      <c r="Z2" t="s">
        <v>87</v>
      </c>
      <c r="AA2" t="s">
        <v>88</v>
      </c>
      <c r="AB2" t="s">
        <v>89</v>
      </c>
      <c r="AC2" t="s">
        <v>90</v>
      </c>
      <c r="AD2" t="s">
        <v>91</v>
      </c>
      <c r="AE2" t="s">
        <v>92</v>
      </c>
      <c r="AF2" t="s">
        <v>93</v>
      </c>
      <c r="AG2" t="s">
        <v>94</v>
      </c>
      <c r="AH2" t="s">
        <v>95</v>
      </c>
      <c r="AI2" t="s">
        <v>96</v>
      </c>
      <c r="AJ2" t="s">
        <v>97</v>
      </c>
      <c r="AK2" t="s">
        <v>98</v>
      </c>
      <c r="AL2" t="s">
        <v>99</v>
      </c>
      <c r="AM2" t="s">
        <v>100</v>
      </c>
      <c r="AN2" t="s">
        <v>101</v>
      </c>
      <c r="AO2" t="s">
        <v>102</v>
      </c>
      <c r="AP2" t="s">
        <v>10</v>
      </c>
      <c r="AQ2" t="s">
        <v>11</v>
      </c>
      <c r="AR2" t="s">
        <v>12</v>
      </c>
      <c r="AS2" t="s">
        <v>13</v>
      </c>
      <c r="AT2" t="s">
        <v>14</v>
      </c>
      <c r="AU2" t="s">
        <v>15</v>
      </c>
      <c r="AV2" t="s">
        <v>16</v>
      </c>
      <c r="AW2" t="s">
        <v>17</v>
      </c>
      <c r="AX2" t="s">
        <v>18</v>
      </c>
      <c r="AY2" t="s">
        <v>19</v>
      </c>
      <c r="AZ2" t="s">
        <v>20</v>
      </c>
      <c r="BA2" t="s">
        <v>21</v>
      </c>
      <c r="BB2" t="s">
        <v>22</v>
      </c>
      <c r="BC2" t="s">
        <v>23</v>
      </c>
      <c r="BD2" t="s">
        <v>24</v>
      </c>
      <c r="BE2" t="s">
        <v>25</v>
      </c>
      <c r="BF2" t="s">
        <v>26</v>
      </c>
      <c r="BG2" t="s">
        <v>27</v>
      </c>
      <c r="BH2" t="s">
        <v>28</v>
      </c>
      <c r="BI2" t="s">
        <v>29</v>
      </c>
      <c r="BJ2" t="s">
        <v>30</v>
      </c>
      <c r="BK2" t="s">
        <v>31</v>
      </c>
      <c r="BL2" t="s">
        <v>32</v>
      </c>
      <c r="BM2" t="s">
        <v>33</v>
      </c>
      <c r="BN2" t="s">
        <v>34</v>
      </c>
      <c r="BO2" t="s">
        <v>35</v>
      </c>
      <c r="BP2" t="s">
        <v>36</v>
      </c>
      <c r="BQ2" t="s">
        <v>37</v>
      </c>
      <c r="BR2" t="s">
        <v>38</v>
      </c>
      <c r="BS2" t="s">
        <v>39</v>
      </c>
      <c r="BT2" t="s">
        <v>40</v>
      </c>
      <c r="BU2" t="s">
        <v>41</v>
      </c>
      <c r="BV2" t="s">
        <v>42</v>
      </c>
      <c r="BW2" t="s">
        <v>43</v>
      </c>
      <c r="BX2" t="s">
        <v>44</v>
      </c>
      <c r="BY2" t="s">
        <v>45</v>
      </c>
      <c r="BZ2" t="s">
        <v>46</v>
      </c>
      <c r="CA2" t="s">
        <v>47</v>
      </c>
      <c r="CB2" t="s">
        <v>48</v>
      </c>
      <c r="CC2" t="s">
        <v>49</v>
      </c>
      <c r="CD2" t="s">
        <v>50</v>
      </c>
      <c r="CE2" t="s">
        <v>51</v>
      </c>
    </row>
    <row r="5" spans="1:83" x14ac:dyDescent="0.25">
      <c r="A5" t="s">
        <v>52</v>
      </c>
    </row>
    <row r="6" spans="1:83" x14ac:dyDescent="0.25">
      <c r="A6" t="s">
        <v>53</v>
      </c>
      <c r="B6">
        <v>0</v>
      </c>
      <c r="C6">
        <v>0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1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1</v>
      </c>
      <c r="W6">
        <v>0</v>
      </c>
      <c r="X6">
        <v>0</v>
      </c>
      <c r="Y6">
        <v>1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3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</v>
      </c>
      <c r="AN6">
        <v>0</v>
      </c>
      <c r="AO6">
        <v>1</v>
      </c>
      <c r="AP6">
        <v>1</v>
      </c>
      <c r="AQ6">
        <v>0</v>
      </c>
      <c r="AR6">
        <v>0</v>
      </c>
      <c r="AS6">
        <v>1</v>
      </c>
      <c r="AT6">
        <v>0</v>
      </c>
      <c r="AU6">
        <v>3</v>
      </c>
      <c r="AV6">
        <v>0</v>
      </c>
      <c r="AW6">
        <v>1</v>
      </c>
      <c r="AX6">
        <v>0</v>
      </c>
      <c r="AY6">
        <v>0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1</v>
      </c>
      <c r="BM6">
        <v>1</v>
      </c>
      <c r="BN6">
        <v>0</v>
      </c>
      <c r="BO6">
        <v>0</v>
      </c>
      <c r="BP6">
        <v>1</v>
      </c>
      <c r="BQ6">
        <v>0</v>
      </c>
      <c r="BR6">
        <v>3</v>
      </c>
      <c r="BS6">
        <v>3</v>
      </c>
      <c r="BT6">
        <v>2</v>
      </c>
      <c r="BU6">
        <v>0</v>
      </c>
      <c r="BV6">
        <v>3</v>
      </c>
      <c r="BW6">
        <v>0</v>
      </c>
      <c r="BX6">
        <v>1</v>
      </c>
      <c r="BY6">
        <v>0</v>
      </c>
      <c r="BZ6">
        <v>0</v>
      </c>
      <c r="CA6">
        <v>1</v>
      </c>
      <c r="CB6">
        <v>0</v>
      </c>
      <c r="CC6">
        <v>1</v>
      </c>
      <c r="CD6">
        <v>0</v>
      </c>
      <c r="CE6">
        <v>0</v>
      </c>
    </row>
    <row r="7" spans="1:83" x14ac:dyDescent="0.25">
      <c r="A7" t="s">
        <v>54</v>
      </c>
      <c r="B7">
        <v>0</v>
      </c>
      <c r="C7">
        <v>0</v>
      </c>
      <c r="D7">
        <v>1</v>
      </c>
      <c r="E7">
        <v>0</v>
      </c>
      <c r="F7">
        <v>0</v>
      </c>
      <c r="G7">
        <v>1</v>
      </c>
      <c r="H7" t="s">
        <v>55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1</v>
      </c>
      <c r="Z7">
        <v>0</v>
      </c>
      <c r="AA7">
        <v>0</v>
      </c>
      <c r="AB7">
        <v>1</v>
      </c>
      <c r="AC7">
        <v>1</v>
      </c>
      <c r="AD7">
        <v>0</v>
      </c>
      <c r="AE7">
        <v>0</v>
      </c>
      <c r="AF7">
        <v>3</v>
      </c>
      <c r="AG7">
        <v>0</v>
      </c>
      <c r="AH7">
        <v>0</v>
      </c>
      <c r="AI7">
        <v>0</v>
      </c>
      <c r="AJ7">
        <v>0</v>
      </c>
      <c r="AK7">
        <v>1</v>
      </c>
      <c r="AL7">
        <v>0</v>
      </c>
      <c r="AM7">
        <v>1</v>
      </c>
      <c r="AN7">
        <v>1</v>
      </c>
      <c r="AO7">
        <v>0</v>
      </c>
      <c r="AP7">
        <v>0</v>
      </c>
      <c r="AQ7">
        <v>0</v>
      </c>
      <c r="AR7">
        <v>0</v>
      </c>
      <c r="AS7">
        <v>2</v>
      </c>
      <c r="AT7">
        <v>0</v>
      </c>
      <c r="AU7">
        <v>3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 t="s">
        <v>55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1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0</v>
      </c>
      <c r="BR7">
        <v>0</v>
      </c>
      <c r="BS7">
        <v>1</v>
      </c>
      <c r="BT7">
        <v>1</v>
      </c>
      <c r="BU7">
        <v>0</v>
      </c>
      <c r="BV7">
        <v>3</v>
      </c>
      <c r="BW7">
        <v>0</v>
      </c>
      <c r="BX7">
        <v>1</v>
      </c>
      <c r="BY7">
        <v>0</v>
      </c>
      <c r="BZ7">
        <v>0</v>
      </c>
      <c r="CA7">
        <v>0</v>
      </c>
      <c r="CB7">
        <v>0</v>
      </c>
      <c r="CC7">
        <v>1</v>
      </c>
      <c r="CD7">
        <v>0</v>
      </c>
      <c r="CE7">
        <v>0</v>
      </c>
    </row>
    <row r="8" spans="1:83" x14ac:dyDescent="0.25">
      <c r="A8" t="s">
        <v>56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2</v>
      </c>
      <c r="I8">
        <v>0</v>
      </c>
      <c r="J8">
        <v>1</v>
      </c>
      <c r="K8">
        <v>0</v>
      </c>
      <c r="L8">
        <v>1</v>
      </c>
      <c r="M8">
        <v>1</v>
      </c>
      <c r="N8">
        <v>0</v>
      </c>
      <c r="O8">
        <v>1</v>
      </c>
      <c r="P8">
        <v>0</v>
      </c>
      <c r="Q8">
        <v>0</v>
      </c>
      <c r="R8">
        <v>0</v>
      </c>
      <c r="S8">
        <v>1</v>
      </c>
      <c r="T8">
        <v>0</v>
      </c>
      <c r="U8">
        <v>1</v>
      </c>
      <c r="V8">
        <v>2</v>
      </c>
      <c r="W8">
        <v>0</v>
      </c>
      <c r="X8">
        <v>0</v>
      </c>
      <c r="Y8">
        <v>3</v>
      </c>
      <c r="Z8">
        <v>3</v>
      </c>
      <c r="AA8">
        <v>0</v>
      </c>
      <c r="AB8">
        <v>1</v>
      </c>
      <c r="AC8">
        <v>0</v>
      </c>
      <c r="AD8">
        <v>0</v>
      </c>
      <c r="AE8">
        <v>1</v>
      </c>
      <c r="AF8">
        <v>1</v>
      </c>
      <c r="AG8">
        <v>1</v>
      </c>
      <c r="AH8">
        <v>0</v>
      </c>
      <c r="AI8">
        <v>0</v>
      </c>
      <c r="AJ8">
        <v>3</v>
      </c>
      <c r="AK8">
        <v>1</v>
      </c>
      <c r="AL8">
        <v>2</v>
      </c>
      <c r="AM8">
        <v>2</v>
      </c>
      <c r="AN8">
        <v>0</v>
      </c>
      <c r="AO8">
        <v>3</v>
      </c>
      <c r="AP8">
        <v>3</v>
      </c>
      <c r="AQ8">
        <v>0</v>
      </c>
      <c r="AR8">
        <v>0</v>
      </c>
      <c r="AS8">
        <v>3</v>
      </c>
      <c r="AT8">
        <v>0</v>
      </c>
      <c r="AU8">
        <v>2</v>
      </c>
      <c r="AV8">
        <v>1</v>
      </c>
      <c r="AW8">
        <v>1</v>
      </c>
      <c r="AX8">
        <v>1</v>
      </c>
      <c r="AY8">
        <v>1</v>
      </c>
      <c r="AZ8">
        <v>0</v>
      </c>
      <c r="BA8">
        <v>1</v>
      </c>
      <c r="BB8">
        <v>1</v>
      </c>
      <c r="BC8">
        <v>0</v>
      </c>
      <c r="BD8">
        <v>0</v>
      </c>
      <c r="BE8">
        <v>0</v>
      </c>
      <c r="BF8">
        <v>3</v>
      </c>
      <c r="BG8">
        <v>0</v>
      </c>
      <c r="BH8">
        <v>1</v>
      </c>
      <c r="BI8">
        <v>3</v>
      </c>
      <c r="BJ8">
        <v>1</v>
      </c>
      <c r="BK8">
        <v>2</v>
      </c>
      <c r="BL8">
        <v>0</v>
      </c>
      <c r="BM8">
        <v>2</v>
      </c>
      <c r="BN8">
        <v>0</v>
      </c>
      <c r="BO8">
        <v>3</v>
      </c>
      <c r="BP8">
        <v>1</v>
      </c>
      <c r="BQ8">
        <v>1</v>
      </c>
      <c r="BR8">
        <v>3</v>
      </c>
      <c r="BS8">
        <v>2</v>
      </c>
      <c r="BT8">
        <v>2</v>
      </c>
      <c r="BU8">
        <v>0</v>
      </c>
      <c r="BV8">
        <v>3</v>
      </c>
      <c r="BW8">
        <v>0</v>
      </c>
      <c r="BX8">
        <v>2</v>
      </c>
      <c r="BY8">
        <v>1</v>
      </c>
      <c r="BZ8">
        <v>0</v>
      </c>
      <c r="CA8">
        <v>2</v>
      </c>
      <c r="CB8">
        <v>0</v>
      </c>
      <c r="CC8">
        <v>0</v>
      </c>
      <c r="CD8">
        <v>0</v>
      </c>
      <c r="CE8">
        <v>1</v>
      </c>
    </row>
    <row r="9" spans="1:83" x14ac:dyDescent="0.25">
      <c r="A9" t="s">
        <v>57</v>
      </c>
      <c r="B9">
        <v>1</v>
      </c>
      <c r="C9">
        <v>0</v>
      </c>
      <c r="D9">
        <v>1</v>
      </c>
      <c r="E9">
        <v>1</v>
      </c>
      <c r="F9">
        <v>0</v>
      </c>
      <c r="G9">
        <v>2</v>
      </c>
      <c r="H9">
        <v>2</v>
      </c>
      <c r="I9">
        <v>2</v>
      </c>
      <c r="J9">
        <v>1</v>
      </c>
      <c r="K9">
        <v>0</v>
      </c>
      <c r="L9">
        <v>1</v>
      </c>
      <c r="M9">
        <v>1</v>
      </c>
      <c r="N9">
        <v>0</v>
      </c>
      <c r="O9">
        <v>1</v>
      </c>
      <c r="P9">
        <v>0</v>
      </c>
      <c r="Q9">
        <v>0</v>
      </c>
      <c r="R9">
        <v>1</v>
      </c>
      <c r="S9">
        <v>1</v>
      </c>
      <c r="T9">
        <v>0</v>
      </c>
      <c r="U9">
        <v>1</v>
      </c>
      <c r="V9">
        <v>1</v>
      </c>
      <c r="W9">
        <v>0</v>
      </c>
      <c r="X9">
        <v>1</v>
      </c>
      <c r="Y9">
        <v>2</v>
      </c>
      <c r="Z9">
        <v>3</v>
      </c>
      <c r="AA9">
        <v>1</v>
      </c>
      <c r="AB9">
        <v>1</v>
      </c>
      <c r="AC9">
        <v>0</v>
      </c>
      <c r="AD9">
        <v>1</v>
      </c>
      <c r="AE9">
        <v>1</v>
      </c>
      <c r="AF9">
        <v>1</v>
      </c>
      <c r="AG9">
        <v>1</v>
      </c>
      <c r="AH9">
        <v>0</v>
      </c>
      <c r="AI9">
        <v>0</v>
      </c>
      <c r="AJ9">
        <v>0</v>
      </c>
      <c r="AK9">
        <v>1</v>
      </c>
      <c r="AL9">
        <v>2</v>
      </c>
      <c r="AM9">
        <v>1</v>
      </c>
      <c r="AN9">
        <v>1</v>
      </c>
      <c r="AO9">
        <v>2</v>
      </c>
      <c r="AP9">
        <v>1</v>
      </c>
      <c r="AQ9">
        <v>0</v>
      </c>
      <c r="AR9">
        <v>3</v>
      </c>
      <c r="AS9">
        <v>1</v>
      </c>
      <c r="AT9">
        <v>0</v>
      </c>
      <c r="AU9">
        <v>3</v>
      </c>
      <c r="AV9">
        <v>1</v>
      </c>
      <c r="AW9">
        <v>1</v>
      </c>
      <c r="AX9">
        <v>0</v>
      </c>
      <c r="AY9">
        <v>1</v>
      </c>
      <c r="AZ9">
        <v>0</v>
      </c>
      <c r="BA9">
        <v>1</v>
      </c>
      <c r="BB9">
        <v>0</v>
      </c>
      <c r="BC9">
        <v>1</v>
      </c>
      <c r="BD9">
        <v>0</v>
      </c>
      <c r="BE9">
        <v>0</v>
      </c>
      <c r="BF9">
        <v>1</v>
      </c>
      <c r="BG9">
        <v>0</v>
      </c>
      <c r="BH9">
        <v>0</v>
      </c>
      <c r="BI9">
        <v>3</v>
      </c>
      <c r="BJ9">
        <v>0</v>
      </c>
      <c r="BK9">
        <v>1</v>
      </c>
      <c r="BL9">
        <v>1</v>
      </c>
      <c r="BM9">
        <v>1</v>
      </c>
      <c r="BN9">
        <v>0</v>
      </c>
      <c r="BO9">
        <v>0</v>
      </c>
      <c r="BP9">
        <v>0</v>
      </c>
      <c r="BQ9">
        <v>1</v>
      </c>
      <c r="BR9">
        <v>3</v>
      </c>
      <c r="BS9">
        <v>3</v>
      </c>
      <c r="BT9">
        <v>2</v>
      </c>
      <c r="BU9">
        <v>0</v>
      </c>
      <c r="BV9">
        <v>3</v>
      </c>
      <c r="BW9">
        <v>0</v>
      </c>
      <c r="BX9">
        <v>2</v>
      </c>
      <c r="BY9">
        <v>1</v>
      </c>
      <c r="BZ9">
        <v>1</v>
      </c>
      <c r="CA9">
        <v>3</v>
      </c>
      <c r="CB9">
        <v>0</v>
      </c>
      <c r="CC9">
        <v>2</v>
      </c>
      <c r="CD9">
        <v>0</v>
      </c>
      <c r="CE9">
        <v>0</v>
      </c>
    </row>
    <row r="10" spans="1:83" x14ac:dyDescent="0.25">
      <c r="A10" t="s">
        <v>58</v>
      </c>
      <c r="B10">
        <v>1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0</v>
      </c>
      <c r="J10">
        <v>1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v>1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</v>
      </c>
      <c r="AN10">
        <v>0</v>
      </c>
      <c r="AO10">
        <v>2</v>
      </c>
      <c r="AP10">
        <v>0</v>
      </c>
      <c r="AQ10">
        <v>0</v>
      </c>
      <c r="AR10">
        <v>0</v>
      </c>
      <c r="AS10">
        <v>3</v>
      </c>
      <c r="AT10">
        <v>0</v>
      </c>
      <c r="AU10">
        <v>2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1</v>
      </c>
      <c r="BQ10">
        <v>0</v>
      </c>
      <c r="BR10">
        <v>0</v>
      </c>
      <c r="BS10">
        <v>0</v>
      </c>
      <c r="BT10">
        <v>2</v>
      </c>
      <c r="BU10">
        <v>0</v>
      </c>
      <c r="BV10">
        <v>2</v>
      </c>
      <c r="BW10">
        <v>0</v>
      </c>
      <c r="BX10">
        <v>2</v>
      </c>
      <c r="BY10">
        <v>0</v>
      </c>
      <c r="BZ10">
        <v>0</v>
      </c>
      <c r="CA10">
        <v>3</v>
      </c>
      <c r="CB10">
        <v>1</v>
      </c>
      <c r="CC10">
        <v>0</v>
      </c>
      <c r="CD10">
        <v>0</v>
      </c>
      <c r="CE10">
        <v>0</v>
      </c>
    </row>
    <row r="11" spans="1:83" x14ac:dyDescent="0.25">
      <c r="A11" t="s">
        <v>59</v>
      </c>
      <c r="B11">
        <v>0</v>
      </c>
      <c r="C11">
        <v>0</v>
      </c>
      <c r="D11">
        <v>1</v>
      </c>
      <c r="E11">
        <v>1</v>
      </c>
      <c r="F11">
        <v>0</v>
      </c>
      <c r="G11">
        <v>1</v>
      </c>
      <c r="H11">
        <v>0</v>
      </c>
      <c r="I11">
        <v>1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1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</v>
      </c>
      <c r="AN11">
        <v>1</v>
      </c>
      <c r="AO11">
        <v>3</v>
      </c>
      <c r="AP11">
        <v>0</v>
      </c>
      <c r="AQ11">
        <v>0</v>
      </c>
      <c r="AR11">
        <v>0</v>
      </c>
      <c r="AS11">
        <v>2</v>
      </c>
      <c r="AT11">
        <v>0</v>
      </c>
      <c r="AU11">
        <v>3</v>
      </c>
      <c r="AV11">
        <v>0</v>
      </c>
      <c r="AW11">
        <v>0</v>
      </c>
      <c r="AX11">
        <v>0</v>
      </c>
      <c r="AY11">
        <v>1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1</v>
      </c>
      <c r="BN11">
        <v>0</v>
      </c>
      <c r="BO11">
        <v>0</v>
      </c>
      <c r="BP11">
        <v>1</v>
      </c>
      <c r="BQ11">
        <v>0</v>
      </c>
      <c r="BR11">
        <v>2</v>
      </c>
      <c r="BS11">
        <v>3</v>
      </c>
      <c r="BT11">
        <v>0</v>
      </c>
      <c r="BU11">
        <v>0</v>
      </c>
      <c r="BV11">
        <v>3</v>
      </c>
      <c r="BW11">
        <v>0</v>
      </c>
      <c r="BX11">
        <v>1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</row>
    <row r="12" spans="1:83" x14ac:dyDescent="0.25">
      <c r="A12" t="s">
        <v>60</v>
      </c>
      <c r="B12">
        <v>0</v>
      </c>
      <c r="C12">
        <v>0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1</v>
      </c>
      <c r="T12">
        <v>0</v>
      </c>
      <c r="U12">
        <v>0</v>
      </c>
      <c r="V12">
        <v>1</v>
      </c>
      <c r="W12">
        <v>0</v>
      </c>
      <c r="X12">
        <v>0</v>
      </c>
      <c r="Y12">
        <v>2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</v>
      </c>
      <c r="AL12">
        <v>0</v>
      </c>
      <c r="AM12">
        <v>0</v>
      </c>
      <c r="AN12">
        <v>0</v>
      </c>
      <c r="AO12">
        <v>3</v>
      </c>
      <c r="AP12">
        <v>0</v>
      </c>
      <c r="AQ12">
        <v>0</v>
      </c>
      <c r="AR12">
        <v>3</v>
      </c>
      <c r="AS12">
        <v>0</v>
      </c>
      <c r="AT12">
        <v>0</v>
      </c>
      <c r="AU12" t="s">
        <v>55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1</v>
      </c>
      <c r="BL12">
        <v>0</v>
      </c>
      <c r="BM12">
        <v>1</v>
      </c>
      <c r="BN12">
        <v>0</v>
      </c>
      <c r="BO12">
        <v>0</v>
      </c>
      <c r="BP12">
        <v>1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3</v>
      </c>
      <c r="BW12">
        <v>0</v>
      </c>
      <c r="BX12">
        <v>2</v>
      </c>
      <c r="BY12">
        <v>0</v>
      </c>
      <c r="BZ12">
        <v>0</v>
      </c>
      <c r="CA12">
        <v>2</v>
      </c>
      <c r="CB12">
        <v>0</v>
      </c>
      <c r="CC12">
        <v>2</v>
      </c>
      <c r="CD12">
        <v>0</v>
      </c>
      <c r="CE12">
        <v>0</v>
      </c>
    </row>
    <row r="13" spans="1:83" x14ac:dyDescent="0.25">
      <c r="A13" t="s">
        <v>61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1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>
        <v>0</v>
      </c>
      <c r="AT13">
        <v>0</v>
      </c>
      <c r="AU13" t="s">
        <v>55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1</v>
      </c>
      <c r="BG13">
        <v>0</v>
      </c>
      <c r="BH13">
        <v>0</v>
      </c>
      <c r="BI13">
        <v>0</v>
      </c>
      <c r="BJ13">
        <v>0</v>
      </c>
      <c r="BK13">
        <v>1</v>
      </c>
      <c r="BL13">
        <v>0</v>
      </c>
      <c r="BM13">
        <v>2</v>
      </c>
      <c r="BN13">
        <v>0</v>
      </c>
      <c r="BO13">
        <v>0</v>
      </c>
      <c r="BP13">
        <v>1</v>
      </c>
      <c r="BQ13">
        <v>0</v>
      </c>
      <c r="BR13">
        <v>0</v>
      </c>
      <c r="BS13">
        <v>2</v>
      </c>
      <c r="BT13">
        <v>1</v>
      </c>
      <c r="BU13">
        <v>0</v>
      </c>
      <c r="BV13">
        <v>2</v>
      </c>
      <c r="BW13">
        <v>0</v>
      </c>
      <c r="BX13">
        <v>2</v>
      </c>
      <c r="BY13">
        <v>0</v>
      </c>
      <c r="BZ13">
        <v>0</v>
      </c>
      <c r="CA13">
        <v>2</v>
      </c>
      <c r="CB13">
        <v>0</v>
      </c>
      <c r="CC13">
        <v>2</v>
      </c>
      <c r="CD13">
        <v>0</v>
      </c>
      <c r="CE13">
        <v>0</v>
      </c>
    </row>
    <row r="15" spans="1:83" x14ac:dyDescent="0.25">
      <c r="A15" t="s">
        <v>62</v>
      </c>
      <c r="B15">
        <f>SUM(B4:B13)</f>
        <v>4</v>
      </c>
      <c r="C15">
        <f>SUM(C4:C13)</f>
        <v>1</v>
      </c>
      <c r="D15">
        <f>SUM(D4:D13)</f>
        <v>8</v>
      </c>
      <c r="E15">
        <f>SUM(E4:E13)</f>
        <v>6</v>
      </c>
      <c r="F15">
        <f>SUM(F4:F13)</f>
        <v>1</v>
      </c>
      <c r="G15">
        <f>SUM(G4:G13)</f>
        <v>8</v>
      </c>
      <c r="H15">
        <f>SUM(H4:H13)</f>
        <v>7</v>
      </c>
      <c r="I15">
        <f>SUM(I4:I13)</f>
        <v>4</v>
      </c>
      <c r="J15">
        <f>SUM(J4:J13)</f>
        <v>4</v>
      </c>
      <c r="K15">
        <f>SUM(K4:K13)</f>
        <v>0</v>
      </c>
      <c r="L15">
        <f>SUM(L4:L13)</f>
        <v>3</v>
      </c>
      <c r="M15">
        <f>SUM(M4:M13)</f>
        <v>6</v>
      </c>
      <c r="N15">
        <f>SUM(N4:N13)</f>
        <v>0</v>
      </c>
      <c r="O15">
        <f>SUM(O4:O13)</f>
        <v>2</v>
      </c>
      <c r="P15">
        <f>SUM(P4:P13)</f>
        <v>0</v>
      </c>
      <c r="Q15">
        <f>SUM(Q4:Q13)</f>
        <v>0</v>
      </c>
      <c r="R15">
        <f>SUM(R4:R13)</f>
        <v>2</v>
      </c>
      <c r="S15">
        <f>SUM(S4:S13)</f>
        <v>4</v>
      </c>
      <c r="T15">
        <f>SUM(T4:T13)</f>
        <v>0</v>
      </c>
      <c r="U15">
        <f>SUM(U4:U13)</f>
        <v>2</v>
      </c>
      <c r="V15">
        <f>SUM(V4:V13)</f>
        <v>8</v>
      </c>
      <c r="W15">
        <f>SUM(W4:W13)</f>
        <v>0</v>
      </c>
      <c r="X15">
        <f>SUM(X4:X13)</f>
        <v>2</v>
      </c>
      <c r="Y15">
        <f>SUM(Y4:Y13)</f>
        <v>11</v>
      </c>
      <c r="Z15">
        <f>SUM(Z4:Z13)</f>
        <v>7</v>
      </c>
      <c r="AA15">
        <f>SUM(AA4:AA13)</f>
        <v>2</v>
      </c>
      <c r="AB15">
        <f>SUM(AB4:AB13)</f>
        <v>4</v>
      </c>
      <c r="AC15">
        <f>SUM(AC4:AC13)</f>
        <v>2</v>
      </c>
      <c r="AD15">
        <f>SUM(AD4:AD13)</f>
        <v>1</v>
      </c>
      <c r="AE15">
        <f>SUM(AE4:AE13)</f>
        <v>3</v>
      </c>
      <c r="AF15">
        <f>SUM(AF4:AF13)</f>
        <v>9</v>
      </c>
      <c r="AG15">
        <f>SUM(AG4:AG13)</f>
        <v>2</v>
      </c>
      <c r="AH15">
        <f>SUM(AH4:AH13)</f>
        <v>0</v>
      </c>
      <c r="AI15">
        <f>SUM(AI4:AI13)</f>
        <v>0</v>
      </c>
      <c r="AJ15">
        <f>SUM(AJ4:AJ13)</f>
        <v>3</v>
      </c>
      <c r="AK15">
        <f>SUM(AK4:AK13)</f>
        <v>4</v>
      </c>
      <c r="AL15">
        <f>SUM(AL4:AL13)</f>
        <v>4</v>
      </c>
      <c r="AM15">
        <f>SUM(AM4:AM13)</f>
        <v>9</v>
      </c>
      <c r="AN15">
        <f>SUM(AN4:AN13)</f>
        <v>3</v>
      </c>
      <c r="AO15">
        <f>SUM(AO4:AO13)</f>
        <v>14</v>
      </c>
      <c r="AP15">
        <f>SUM(AP4:AP13)</f>
        <v>6</v>
      </c>
      <c r="AQ15">
        <f>SUM(AQ4:AQ13)</f>
        <v>0</v>
      </c>
      <c r="AR15">
        <f>SUM(AR4:AR13)</f>
        <v>6</v>
      </c>
      <c r="AS15">
        <f>SUM(AS4:AS13)</f>
        <v>12</v>
      </c>
      <c r="AT15">
        <f>SUM(AT4:AT13)</f>
        <v>0</v>
      </c>
      <c r="AU15">
        <f>SUM(AU4:AU13)</f>
        <v>16</v>
      </c>
      <c r="AV15">
        <f>SUM(AV4:AV13)</f>
        <v>2</v>
      </c>
      <c r="AW15">
        <f>SUM(AW4:AW13)</f>
        <v>3</v>
      </c>
      <c r="AX15">
        <f>SUM(AX4:AX13)</f>
        <v>1</v>
      </c>
      <c r="AY15">
        <f>SUM(AY4:AY13)</f>
        <v>4</v>
      </c>
      <c r="AZ15">
        <f>SUM(AZ4:AZ13)</f>
        <v>0</v>
      </c>
      <c r="BA15">
        <f>SUM(BA4:BA13)</f>
        <v>3</v>
      </c>
      <c r="BB15">
        <f>SUM(BB4:BB13)</f>
        <v>1</v>
      </c>
      <c r="BC15">
        <f>SUM(BC4:BC13)</f>
        <v>1</v>
      </c>
      <c r="BD15">
        <f>SUM(BD4:BD13)</f>
        <v>0</v>
      </c>
      <c r="BE15">
        <f>SUM(BE4:BE13)</f>
        <v>0</v>
      </c>
      <c r="BF15">
        <f>SUM(BF4:BF13)</f>
        <v>5</v>
      </c>
      <c r="BG15">
        <f>SUM(BG4:BG13)</f>
        <v>0</v>
      </c>
      <c r="BH15">
        <f>SUM(BH4:BH13)</f>
        <v>1</v>
      </c>
      <c r="BI15">
        <f>SUM(BI4:BI13)</f>
        <v>7</v>
      </c>
      <c r="BJ15">
        <f>SUM(BJ4:BJ13)</f>
        <v>1</v>
      </c>
      <c r="BK15">
        <f>SUM(BK4:BK13)</f>
        <v>5</v>
      </c>
      <c r="BL15">
        <f>SUM(BL4:BL13)</f>
        <v>2</v>
      </c>
      <c r="BM15">
        <f>SUM(BM4:BM13)</f>
        <v>8</v>
      </c>
      <c r="BN15">
        <f>SUM(BN4:BN13)</f>
        <v>0</v>
      </c>
      <c r="BO15">
        <f>SUM(BO4:BO13)</f>
        <v>3</v>
      </c>
      <c r="BP15">
        <f>SUM(BP4:BP13)</f>
        <v>7</v>
      </c>
      <c r="BQ15">
        <f>SUM(BQ4:BQ13)</f>
        <v>2</v>
      </c>
      <c r="BR15">
        <f>SUM(BR4:BR13)</f>
        <v>11</v>
      </c>
      <c r="BS15">
        <f>SUM(BS4:BS13)</f>
        <v>14</v>
      </c>
      <c r="BT15">
        <f>SUM(BT4:BT13)</f>
        <v>10</v>
      </c>
      <c r="BU15">
        <f>SUM(BU4:BU13)</f>
        <v>0</v>
      </c>
      <c r="BV15">
        <f>SUM(BV4:BV13)</f>
        <v>22</v>
      </c>
      <c r="BW15">
        <f>SUM(BW4:BW13)</f>
        <v>0</v>
      </c>
      <c r="BX15">
        <f>SUM(BX4:BX13)</f>
        <v>13</v>
      </c>
      <c r="BY15">
        <f>SUM(BY4:BY13)</f>
        <v>2</v>
      </c>
      <c r="BZ15">
        <f>SUM(BZ4:BZ13)</f>
        <v>1</v>
      </c>
      <c r="CA15">
        <f>SUM(CA4:CA13)</f>
        <v>13</v>
      </c>
      <c r="CB15">
        <f>SUM(CB4:CB13)</f>
        <v>1</v>
      </c>
      <c r="CC15">
        <f>SUM(CC4:CC13)</f>
        <v>8</v>
      </c>
      <c r="CD15">
        <f>SUM(CD4:CD13)</f>
        <v>0</v>
      </c>
      <c r="CE15">
        <f>SUM(CE4:CE13)</f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Inter-baseline</vt:lpstr>
      <vt:lpstr>Cntrl-baseline</vt:lpstr>
      <vt:lpstr>All-baseline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2024-12-20T11:53:19Z</dcterms:created>
  <dcterms:modified xsi:type="dcterms:W3CDTF">2024-12-20T12:04:47Z</dcterms:modified>
</cp:coreProperties>
</file>